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hade\Documents\BROOKE personal\CoyoteHills Service Unit\Forms\"/>
    </mc:Choice>
  </mc:AlternateContent>
  <bookViews>
    <workbookView xWindow="0" yWindow="0" windowWidth="9580" windowHeight="645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1" l="1"/>
  <c r="C59" i="1"/>
  <c r="C41" i="1"/>
  <c r="C61" i="1" l="1"/>
  <c r="C47" i="1"/>
  <c r="C50" i="1"/>
  <c r="C63" i="1" l="1"/>
</calcChain>
</file>

<file path=xl/sharedStrings.xml><?xml version="1.0" encoding="utf-8"?>
<sst xmlns="http://schemas.openxmlformats.org/spreadsheetml/2006/main" count="50" uniqueCount="49">
  <si>
    <t>Coyote Hills Final Finance Report</t>
  </si>
  <si>
    <t>Fill the cells that are shaded this color.</t>
  </si>
  <si>
    <t>Event Name:</t>
  </si>
  <si>
    <t>Event Date:</t>
  </si>
  <si>
    <t>Budget Submission Date:</t>
  </si>
  <si>
    <t>Troop Number:</t>
  </si>
  <si>
    <t>Troop Level:</t>
  </si>
  <si>
    <t>Trained Event Director:</t>
  </si>
  <si>
    <t>Prepared by:</t>
  </si>
  <si>
    <t>Position:</t>
  </si>
  <si>
    <t>Phone:</t>
  </si>
  <si>
    <t>Email address:</t>
  </si>
  <si>
    <t xml:space="preserve">ANTICIPATED EXPENSES: </t>
  </si>
  <si>
    <t>Site Rental Fee</t>
  </si>
  <si>
    <t>Printing</t>
  </si>
  <si>
    <t>Food</t>
  </si>
  <si>
    <t>Patches</t>
  </si>
  <si>
    <t>Cleaning Supplies</t>
  </si>
  <si>
    <t>Insurance</t>
  </si>
  <si>
    <t>Postage</t>
  </si>
  <si>
    <t xml:space="preserve">Decorations &amp; Crafts </t>
  </si>
  <si>
    <t xml:space="preserve">Working Fund ($1 per paying participant) </t>
  </si>
  <si>
    <t>Donations* (to others)</t>
  </si>
  <si>
    <t>*Beneficiary of above donation</t>
  </si>
  <si>
    <t>Other Program Supplies (list below)</t>
  </si>
  <si>
    <t>Total Estimated Expenses</t>
  </si>
  <si>
    <t>(A)</t>
  </si>
  <si>
    <t xml:space="preserve">ANTICIPATED INCOME: </t>
  </si>
  <si>
    <t>Estimated Cost</t>
  </si>
  <si>
    <t>Donations/Community Contributions</t>
  </si>
  <si>
    <t>Other</t>
  </si>
  <si>
    <t>Income credits (total of above items)</t>
  </si>
  <si>
    <t>(B)</t>
  </si>
  <si>
    <t>Income needed from participants (A-B=)</t>
  </si>
  <si>
    <t>(C)</t>
  </si>
  <si>
    <t>Girl Fees</t>
  </si>
  <si>
    <t># girls</t>
  </si>
  <si>
    <t>fee</t>
  </si>
  <si>
    <t>(D)</t>
  </si>
  <si>
    <t>Adult Fees</t>
  </si>
  <si>
    <t># adults</t>
  </si>
  <si>
    <t>(E)</t>
  </si>
  <si>
    <t>(F)</t>
  </si>
  <si>
    <t>(G)</t>
  </si>
  <si>
    <r>
      <t xml:space="preserve">Total of participants' fees </t>
    </r>
    <r>
      <rPr>
        <b/>
        <sz val="10"/>
        <color theme="1"/>
        <rFont val="Arial"/>
        <family val="2"/>
      </rPr>
      <t>(D+E=)</t>
    </r>
  </si>
  <si>
    <r>
      <t xml:space="preserve">Net Estimated Profit or (Loss) from Event </t>
    </r>
    <r>
      <rPr>
        <b/>
        <sz val="10"/>
        <color theme="1"/>
        <rFont val="Arial"/>
        <family val="2"/>
      </rPr>
      <t>(F-C=)</t>
    </r>
  </si>
  <si>
    <t>Event Co-director (for events over $5,000 income)</t>
  </si>
  <si>
    <t>Event Treasurer (for events over $3,000 income)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</si>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</sst>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BECF3"/>
        <bgColor indexed="64"/>
      </patternFill>
    </fill>
  </fills>
  <borders count="15">
    <border>
      <left/>
      <right/>
      <top/>
      <bottom/>
      <diagonal/>
    </border>
    <border>
      <left style="medium">
        <color rgb="FFD0D5E3"/>
      </left>
      <right style="medium">
        <color rgb="FFD0D5E3"/>
      </right>
      <top style="medium">
        <color rgb="FFD0D5E3"/>
      </top>
      <bottom style="medium">
        <color rgb="FFD0D5E3"/>
      </bottom>
      <diagonal/>
    </border>
    <border>
      <left/>
      <right style="medium">
        <color rgb="FF000000"/>
      </right>
      <top style="medium">
        <color rgb="FFD0D5E3"/>
      </top>
      <bottom style="medium">
        <color rgb="FFD0D5E3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D0D5E3"/>
      </left>
      <right style="medium">
        <color rgb="FFD0D5E3"/>
      </right>
      <top/>
      <bottom style="medium">
        <color rgb="FFD0D5E3"/>
      </bottom>
      <diagonal/>
    </border>
    <border>
      <left/>
      <right style="medium">
        <color rgb="FFD0D5E3"/>
      </right>
      <top/>
      <bottom style="medium">
        <color rgb="FF000000"/>
      </bottom>
      <diagonal/>
    </border>
    <border>
      <left style="medium">
        <color rgb="FFD0D5E3"/>
      </left>
      <right style="medium">
        <color rgb="FF000000"/>
      </right>
      <top/>
      <bottom style="medium">
        <color rgb="FFD0D5E3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D0D5E3"/>
      </right>
      <top/>
      <bottom style="medium">
        <color rgb="FFD0D5E3"/>
      </bottom>
      <diagonal/>
    </border>
    <border>
      <left/>
      <right style="medium">
        <color rgb="FF000000"/>
      </right>
      <top/>
      <bottom style="medium">
        <color rgb="FFD0D5E3"/>
      </bottom>
      <diagonal/>
    </border>
    <border>
      <left style="medium">
        <color rgb="FFD0D5E3"/>
      </left>
      <right style="medium">
        <color rgb="FFD0D5E3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D0D5E3"/>
      </bottom>
      <diagonal/>
    </border>
    <border>
      <left/>
      <right style="medium">
        <color rgb="FFD0D5E3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 indent="4"/>
    </xf>
    <xf numFmtId="0" fontId="3" fillId="0" borderId="0" xfId="0" applyFont="1"/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8" fontId="4" fillId="3" borderId="0" xfId="0" applyNumberFormat="1" applyFont="1" applyFill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abSelected="1" topLeftCell="A39" workbookViewId="0">
      <selection activeCell="C45" sqref="C45"/>
    </sheetView>
  </sheetViews>
  <sheetFormatPr defaultColWidth="46.1796875" defaultRowHeight="14" x14ac:dyDescent="0.3"/>
  <cols>
    <col min="1" max="1" width="46.1796875" style="4"/>
    <col min="2" max="2" width="26.81640625" style="4" customWidth="1"/>
    <col min="3" max="3" width="35.1796875" style="4" customWidth="1"/>
    <col min="4" max="16384" width="46.1796875" style="4"/>
  </cols>
  <sheetData>
    <row r="1" spans="1:3" ht="25.5" thickBot="1" x14ac:dyDescent="0.35">
      <c r="A1" s="1" t="s">
        <v>0</v>
      </c>
      <c r="B1" s="2"/>
      <c r="C1" s="3" t="s">
        <v>1</v>
      </c>
    </row>
    <row r="2" spans="1:3" ht="14.5" thickBot="1" x14ac:dyDescent="0.35">
      <c r="A2" s="5"/>
      <c r="B2" s="6"/>
      <c r="C2" s="6"/>
    </row>
    <row r="3" spans="1:3" ht="14.5" thickBot="1" x14ac:dyDescent="0.35">
      <c r="A3" s="7" t="s">
        <v>2</v>
      </c>
      <c r="B3" s="24" t="s">
        <v>48</v>
      </c>
      <c r="C3" s="25"/>
    </row>
    <row r="4" spans="1:3" ht="14.5" thickBot="1" x14ac:dyDescent="0.35">
      <c r="A4" s="7" t="s">
        <v>3</v>
      </c>
      <c r="B4" s="24"/>
      <c r="C4" s="25"/>
    </row>
    <row r="5" spans="1:3" ht="14.5" thickBot="1" x14ac:dyDescent="0.35">
      <c r="A5" s="7" t="s">
        <v>4</v>
      </c>
      <c r="B5" s="24"/>
      <c r="C5" s="25"/>
    </row>
    <row r="6" spans="1:3" ht="14.5" thickBot="1" x14ac:dyDescent="0.35">
      <c r="A6" s="7" t="s">
        <v>5</v>
      </c>
      <c r="B6" s="24"/>
      <c r="C6" s="25"/>
    </row>
    <row r="7" spans="1:3" ht="14.5" thickBot="1" x14ac:dyDescent="0.35">
      <c r="A7" s="7" t="s">
        <v>6</v>
      </c>
      <c r="B7" s="24"/>
      <c r="C7" s="25"/>
    </row>
    <row r="8" spans="1:3" ht="14.5" thickBot="1" x14ac:dyDescent="0.35">
      <c r="A8" s="7" t="s">
        <v>7</v>
      </c>
      <c r="B8" s="24"/>
      <c r="C8" s="25"/>
    </row>
    <row r="9" spans="1:3" ht="14.5" thickBot="1" x14ac:dyDescent="0.35">
      <c r="A9" s="7" t="s">
        <v>46</v>
      </c>
      <c r="B9" s="24"/>
      <c r="C9" s="25"/>
    </row>
    <row r="10" spans="1:3" ht="14.5" thickBot="1" x14ac:dyDescent="0.35">
      <c r="A10" s="7" t="s">
        <v>47</v>
      </c>
      <c r="B10" s="24"/>
      <c r="C10" s="25"/>
    </row>
    <row r="11" spans="1:3" ht="14.5" thickBot="1" x14ac:dyDescent="0.35">
      <c r="A11" s="7" t="s">
        <v>8</v>
      </c>
      <c r="B11" s="24"/>
      <c r="C11" s="25"/>
    </row>
    <row r="12" spans="1:3" ht="14.5" thickBot="1" x14ac:dyDescent="0.35">
      <c r="A12" s="7" t="s">
        <v>9</v>
      </c>
      <c r="B12" s="24"/>
      <c r="C12" s="25"/>
    </row>
    <row r="13" spans="1:3" ht="14.5" thickBot="1" x14ac:dyDescent="0.35">
      <c r="A13" s="7" t="s">
        <v>10</v>
      </c>
      <c r="B13" s="24"/>
      <c r="C13" s="25"/>
    </row>
    <row r="14" spans="1:3" ht="14.5" thickBot="1" x14ac:dyDescent="0.35">
      <c r="A14" s="7" t="s">
        <v>11</v>
      </c>
      <c r="B14" s="24"/>
      <c r="C14" s="25"/>
    </row>
    <row r="15" spans="1:3" ht="14.5" thickBot="1" x14ac:dyDescent="0.35">
      <c r="A15" s="5"/>
      <c r="B15" s="8"/>
      <c r="C15" s="8"/>
    </row>
    <row r="16" spans="1:3" ht="14.5" thickBot="1" x14ac:dyDescent="0.35">
      <c r="A16" s="9" t="s">
        <v>12</v>
      </c>
      <c r="B16" s="8"/>
      <c r="C16" s="6"/>
    </row>
    <row r="17" spans="1:3" ht="14.5" thickBot="1" x14ac:dyDescent="0.35">
      <c r="A17" s="10" t="s">
        <v>13</v>
      </c>
      <c r="B17" s="11"/>
      <c r="C17" s="21">
        <v>0</v>
      </c>
    </row>
    <row r="18" spans="1:3" ht="14.5" thickBot="1" x14ac:dyDescent="0.35">
      <c r="A18" s="10" t="s">
        <v>14</v>
      </c>
      <c r="B18" s="11"/>
      <c r="C18" s="21">
        <v>0</v>
      </c>
    </row>
    <row r="19" spans="1:3" ht="14.5" thickBot="1" x14ac:dyDescent="0.35">
      <c r="A19" s="10" t="s">
        <v>15</v>
      </c>
      <c r="B19" s="11"/>
      <c r="C19" s="21">
        <v>0</v>
      </c>
    </row>
    <row r="20" spans="1:3" ht="14.5" thickBot="1" x14ac:dyDescent="0.35">
      <c r="A20" s="10" t="s">
        <v>16</v>
      </c>
      <c r="B20" s="11"/>
      <c r="C20" s="21">
        <v>0</v>
      </c>
    </row>
    <row r="21" spans="1:3" ht="14.5" thickBot="1" x14ac:dyDescent="0.35">
      <c r="A21" s="10" t="s">
        <v>17</v>
      </c>
      <c r="B21" s="11"/>
      <c r="C21" s="21">
        <v>0</v>
      </c>
    </row>
    <row r="22" spans="1:3" ht="14.5" thickBot="1" x14ac:dyDescent="0.35">
      <c r="A22" s="10" t="s">
        <v>18</v>
      </c>
      <c r="B22" s="11"/>
      <c r="C22" s="22">
        <v>0</v>
      </c>
    </row>
    <row r="23" spans="1:3" ht="14.5" thickBot="1" x14ac:dyDescent="0.35">
      <c r="A23" s="10" t="s">
        <v>19</v>
      </c>
      <c r="B23" s="11"/>
      <c r="C23" s="21">
        <v>0</v>
      </c>
    </row>
    <row r="24" spans="1:3" ht="14.5" thickBot="1" x14ac:dyDescent="0.35">
      <c r="A24" s="10" t="s">
        <v>20</v>
      </c>
      <c r="B24" s="11"/>
      <c r="C24" s="21">
        <v>0</v>
      </c>
    </row>
    <row r="25" spans="1:3" ht="14.5" thickBot="1" x14ac:dyDescent="0.35">
      <c r="A25" s="10" t="s">
        <v>21</v>
      </c>
      <c r="B25" s="11"/>
      <c r="C25" s="21">
        <v>0</v>
      </c>
    </row>
    <row r="26" spans="1:3" ht="14.5" thickBot="1" x14ac:dyDescent="0.35">
      <c r="A26" s="10" t="s">
        <v>22</v>
      </c>
      <c r="B26" s="11"/>
      <c r="C26" s="21">
        <v>0</v>
      </c>
    </row>
    <row r="27" spans="1:3" ht="14.5" thickBot="1" x14ac:dyDescent="0.35">
      <c r="A27" s="10" t="s">
        <v>23</v>
      </c>
      <c r="B27" s="11"/>
      <c r="C27" s="21">
        <v>0</v>
      </c>
    </row>
    <row r="28" spans="1:3" ht="14.5" thickBot="1" x14ac:dyDescent="0.35">
      <c r="A28" s="12" t="s">
        <v>24</v>
      </c>
      <c r="B28" s="11"/>
      <c r="C28" s="21">
        <v>0</v>
      </c>
    </row>
    <row r="29" spans="1:3" ht="14.5" thickBot="1" x14ac:dyDescent="0.35">
      <c r="A29" s="23"/>
      <c r="B29" s="11"/>
      <c r="C29" s="21"/>
    </row>
    <row r="30" spans="1:3" ht="14.5" thickBot="1" x14ac:dyDescent="0.35">
      <c r="A30" s="23"/>
      <c r="B30" s="11"/>
      <c r="C30" s="21"/>
    </row>
    <row r="31" spans="1:3" ht="14.5" thickBot="1" x14ac:dyDescent="0.35">
      <c r="A31" s="23"/>
      <c r="B31" s="11"/>
      <c r="C31" s="21"/>
    </row>
    <row r="32" spans="1:3" ht="14.5" thickBot="1" x14ac:dyDescent="0.35">
      <c r="A32" s="23"/>
      <c r="B32" s="11"/>
      <c r="C32" s="21"/>
    </row>
    <row r="33" spans="1:3" ht="14.5" thickBot="1" x14ac:dyDescent="0.35">
      <c r="A33" s="23"/>
      <c r="B33" s="11"/>
      <c r="C33" s="21"/>
    </row>
    <row r="34" spans="1:3" ht="14.5" thickBot="1" x14ac:dyDescent="0.35">
      <c r="A34" s="23"/>
      <c r="B34" s="11"/>
      <c r="C34" s="21"/>
    </row>
    <row r="35" spans="1:3" ht="14.5" thickBot="1" x14ac:dyDescent="0.35">
      <c r="A35" s="23"/>
      <c r="B35" s="11"/>
      <c r="C35" s="21"/>
    </row>
    <row r="36" spans="1:3" ht="14.5" thickBot="1" x14ac:dyDescent="0.35">
      <c r="A36" s="23"/>
      <c r="B36" s="11"/>
      <c r="C36" s="21"/>
    </row>
    <row r="37" spans="1:3" ht="14.5" thickBot="1" x14ac:dyDescent="0.35">
      <c r="A37" s="23"/>
      <c r="B37" s="11"/>
      <c r="C37" s="21"/>
    </row>
    <row r="38" spans="1:3" ht="14.5" thickBot="1" x14ac:dyDescent="0.35">
      <c r="A38" s="23"/>
      <c r="B38" s="11"/>
      <c r="C38" s="21"/>
    </row>
    <row r="39" spans="1:3" ht="14.5" thickBot="1" x14ac:dyDescent="0.35">
      <c r="A39" s="23"/>
      <c r="B39" s="11"/>
      <c r="C39" s="21"/>
    </row>
    <row r="40" spans="1:3" ht="14.5" thickBot="1" x14ac:dyDescent="0.35">
      <c r="A40" s="5"/>
      <c r="B40" s="8"/>
      <c r="C40" s="6"/>
    </row>
    <row r="41" spans="1:3" ht="14.5" thickBot="1" x14ac:dyDescent="0.35">
      <c r="A41" s="13" t="s">
        <v>25</v>
      </c>
      <c r="B41" s="18" t="s">
        <v>26</v>
      </c>
      <c r="C41" s="14">
        <f>SUM(C17:C39)</f>
        <v>0</v>
      </c>
    </row>
    <row r="42" spans="1:3" ht="14.5" thickBot="1" x14ac:dyDescent="0.35">
      <c r="A42" s="5"/>
      <c r="B42" s="19"/>
      <c r="C42" s="8"/>
    </row>
    <row r="43" spans="1:3" ht="14.5" thickBot="1" x14ac:dyDescent="0.35">
      <c r="A43" s="9" t="s">
        <v>27</v>
      </c>
      <c r="B43" s="19"/>
      <c r="C43" s="15" t="s">
        <v>28</v>
      </c>
    </row>
    <row r="44" spans="1:3" ht="14.5" thickBot="1" x14ac:dyDescent="0.35">
      <c r="A44" s="10" t="s">
        <v>29</v>
      </c>
      <c r="B44" s="20"/>
      <c r="C44" s="21"/>
    </row>
    <row r="45" spans="1:3" ht="14.5" thickBot="1" x14ac:dyDescent="0.35">
      <c r="A45" s="10" t="s">
        <v>30</v>
      </c>
      <c r="B45" s="20"/>
      <c r="C45" s="21"/>
    </row>
    <row r="46" spans="1:3" ht="14.5" thickBot="1" x14ac:dyDescent="0.35">
      <c r="A46" s="5"/>
      <c r="B46" s="19"/>
      <c r="C46" s="16"/>
    </row>
    <row r="47" spans="1:3" ht="14.5" thickBot="1" x14ac:dyDescent="0.35">
      <c r="A47" s="13" t="s">
        <v>31</v>
      </c>
      <c r="B47" s="18" t="s">
        <v>32</v>
      </c>
      <c r="C47" s="14">
        <f>SUM(C44+C45)</f>
        <v>0</v>
      </c>
    </row>
    <row r="48" spans="1:3" ht="14.5" thickBot="1" x14ac:dyDescent="0.35">
      <c r="A48" s="5"/>
      <c r="B48" s="19"/>
      <c r="C48" s="8"/>
    </row>
    <row r="49" spans="1:3" ht="14.5" thickBot="1" x14ac:dyDescent="0.35">
      <c r="A49" s="5"/>
      <c r="B49" s="19"/>
      <c r="C49" s="16"/>
    </row>
    <row r="50" spans="1:3" ht="14.5" thickBot="1" x14ac:dyDescent="0.35">
      <c r="A50" s="13" t="s">
        <v>33</v>
      </c>
      <c r="B50" s="18" t="s">
        <v>34</v>
      </c>
      <c r="C50" s="14">
        <f>C41+C47</f>
        <v>0</v>
      </c>
    </row>
    <row r="51" spans="1:3" ht="14.5" thickBot="1" x14ac:dyDescent="0.35">
      <c r="A51" s="5"/>
      <c r="B51" s="8"/>
      <c r="C51" s="8"/>
    </row>
    <row r="52" spans="1:3" ht="14.5" thickBot="1" x14ac:dyDescent="0.35">
      <c r="A52" s="5"/>
      <c r="B52" s="8"/>
      <c r="C52" s="6"/>
    </row>
    <row r="53" spans="1:3" ht="14.5" thickBot="1" x14ac:dyDescent="0.35">
      <c r="A53" s="10" t="s">
        <v>35</v>
      </c>
      <c r="B53" s="17" t="s">
        <v>36</v>
      </c>
      <c r="C53" s="21"/>
    </row>
    <row r="54" spans="1:3" ht="14.5" thickBot="1" x14ac:dyDescent="0.35">
      <c r="A54" s="5"/>
      <c r="B54" s="17" t="s">
        <v>37</v>
      </c>
      <c r="C54" s="21"/>
    </row>
    <row r="55" spans="1:3" ht="14.5" thickBot="1" x14ac:dyDescent="0.35">
      <c r="A55" s="5"/>
      <c r="B55" s="18" t="s">
        <v>38</v>
      </c>
      <c r="C55" s="14">
        <f>C53*C54</f>
        <v>0</v>
      </c>
    </row>
    <row r="56" spans="1:3" ht="14.5" thickBot="1" x14ac:dyDescent="0.35">
      <c r="A56" s="5"/>
      <c r="B56" s="8"/>
      <c r="C56" s="6"/>
    </row>
    <row r="57" spans="1:3" ht="14.5" thickBot="1" x14ac:dyDescent="0.35">
      <c r="A57" s="10" t="s">
        <v>39</v>
      </c>
      <c r="B57" s="17" t="s">
        <v>40</v>
      </c>
      <c r="C57" s="21"/>
    </row>
    <row r="58" spans="1:3" ht="14.5" thickBot="1" x14ac:dyDescent="0.35">
      <c r="A58" s="5"/>
      <c r="B58" s="17" t="s">
        <v>37</v>
      </c>
      <c r="C58" s="21"/>
    </row>
    <row r="59" spans="1:3" ht="14.5" thickBot="1" x14ac:dyDescent="0.35">
      <c r="A59" s="5"/>
      <c r="B59" s="18" t="s">
        <v>41</v>
      </c>
      <c r="C59" s="14">
        <f>C57*C58</f>
        <v>0</v>
      </c>
    </row>
    <row r="60" spans="1:3" ht="14.5" thickBot="1" x14ac:dyDescent="0.35">
      <c r="A60" s="5"/>
      <c r="B60" s="8"/>
      <c r="C60" s="16"/>
    </row>
    <row r="61" spans="1:3" ht="14.5" thickBot="1" x14ac:dyDescent="0.35">
      <c r="A61" s="10" t="s">
        <v>44</v>
      </c>
      <c r="B61" s="18" t="s">
        <v>42</v>
      </c>
      <c r="C61" s="14">
        <f>C55+C59</f>
        <v>0</v>
      </c>
    </row>
    <row r="62" spans="1:3" ht="14.5" thickBot="1" x14ac:dyDescent="0.35">
      <c r="A62" s="5"/>
      <c r="B62" s="19"/>
      <c r="C62" s="16"/>
    </row>
    <row r="63" spans="1:3" ht="14.5" thickBot="1" x14ac:dyDescent="0.35">
      <c r="A63" s="10" t="s">
        <v>45</v>
      </c>
      <c r="B63" s="18" t="s">
        <v>43</v>
      </c>
      <c r="C63" s="14">
        <f>C61-C50</f>
        <v>0</v>
      </c>
    </row>
  </sheetData>
  <sheetProtection algorithmName="SHA-512" hashValue="wS6pbs0gloTTsYLJKdWGrYHmFwRTByhMiudnO/SCniIYEQK/H3x59GCmf2BaIx6dEYm3OXVvKsIb07gzWWLGvQ==" saltValue="JyyfLQqNPUyoCiYlf/2PMw==" spinCount="100000" sheet="1" objects="1" scenarios="1"/>
  <mergeCells count="12"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Rees, Alisa</dc:creator>
  <cp:lastModifiedBy>Windows User</cp:lastModifiedBy>
  <dcterms:created xsi:type="dcterms:W3CDTF">2019-11-07T19:53:28Z</dcterms:created>
  <dcterms:modified xsi:type="dcterms:W3CDTF">2020-01-29T20:31:45Z</dcterms:modified>
</cp:coreProperties>
</file>